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435"/>
  </bookViews>
  <sheets>
    <sheet name="Reporte de Formatos" sheetId="1" r:id="rId1"/>
    <sheet name="Hidden_1" sheetId="2" r:id="rId2"/>
  </sheets>
  <definedNames>
    <definedName name="Hidden_19">Hidden_1!$A$1:$A$2</definedName>
  </definedNames>
  <calcPr calcId="144525"/>
</workbook>
</file>

<file path=xl/calcChain.xml><?xml version="1.0" encoding="utf-8"?>
<calcChain xmlns="http://schemas.openxmlformats.org/spreadsheetml/2006/main">
  <c r="L9" i="1" l="1"/>
  <c r="L8" i="1"/>
  <c r="N10" i="1"/>
  <c r="N15" i="1" l="1"/>
  <c r="N14" i="1"/>
  <c r="N13" i="1"/>
  <c r="N11" i="1"/>
  <c r="N12" i="1"/>
</calcChain>
</file>

<file path=xl/sharedStrings.xml><?xml version="1.0" encoding="utf-8"?>
<sst xmlns="http://schemas.openxmlformats.org/spreadsheetml/2006/main" count="176" uniqueCount="111">
  <si>
    <t>50613</t>
  </si>
  <si>
    <t>TÍTULO</t>
  </si>
  <si>
    <t>NOMBRE CORTO</t>
  </si>
  <si>
    <t>DESCRIPCIÓN</t>
  </si>
  <si>
    <t>Tabulador de remuneraciones de integrantes de órganos de dirección</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</si>
  <si>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</si>
  <si>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</si>
  <si>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</si>
  <si>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</si>
  <si>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</si>
  <si>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</si>
  <si>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</si>
  <si>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</si>
  <si>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</si>
  <si>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</si>
  <si>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</si>
  <si>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</si>
  <si>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</si>
  <si>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</si>
  <si>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</si>
  <si>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464069</t>
  </si>
  <si>
    <t>464065</t>
  </si>
  <si>
    <t>464074</t>
  </si>
  <si>
    <t>464066</t>
  </si>
  <si>
    <t>464072</t>
  </si>
  <si>
    <t>464073</t>
  </si>
  <si>
    <t>464062</t>
  </si>
  <si>
    <t>464077</t>
  </si>
  <si>
    <t>464071</t>
  </si>
  <si>
    <t>464064</t>
  </si>
  <si>
    <t>464067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</si>
  <si>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</si>
  <si>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</si>
  <si>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</si>
  <si>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</si>
  <si>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</si>
  <si>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</si>
  <si>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</si>
  <si>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</si>
  <si>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</si>
  <si>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</si>
  <si>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</si>
  <si>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</si>
  <si>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</si>
  <si>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</si>
  <si>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</si>
  <si>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</si>
  <si>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</si>
  <si>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</si>
  <si>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</si>
  <si>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</si>
  <si>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</si>
  <si>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Presidente del Comité</t>
  </si>
  <si>
    <t>Secretario Juridico y de Transparencia</t>
  </si>
  <si>
    <t>Secretaría de Administración y Finanzas</t>
  </si>
  <si>
    <t xml:space="preserve">Secretaría General </t>
  </si>
  <si>
    <t>Secretaría de  Acción Legislativa</t>
  </si>
  <si>
    <t>Secretaría de Operación Política</t>
  </si>
  <si>
    <t xml:space="preserve">Consejo Político </t>
  </si>
  <si>
    <t>Secretaría de Cultura</t>
  </si>
  <si>
    <t>Secretario juridico y de transparencia</t>
  </si>
  <si>
    <t>Sonora</t>
  </si>
  <si>
    <t>Horacio Antonio</t>
  </si>
  <si>
    <t>Biebrich</t>
  </si>
  <si>
    <t>Tribolet</t>
  </si>
  <si>
    <t>Juan Pablo</t>
  </si>
  <si>
    <t>Cubillas</t>
  </si>
  <si>
    <t>Laborin</t>
  </si>
  <si>
    <t>Gutierrez</t>
  </si>
  <si>
    <t>Rivera</t>
  </si>
  <si>
    <t>Rolando</t>
  </si>
  <si>
    <t>Tavares</t>
  </si>
  <si>
    <t>Bernal</t>
  </si>
  <si>
    <t>Esteban</t>
  </si>
  <si>
    <t>Vanegas</t>
  </si>
  <si>
    <t>Monge</t>
  </si>
  <si>
    <t xml:space="preserve">Alfonso </t>
  </si>
  <si>
    <t>Molina</t>
  </si>
  <si>
    <t>Rubial</t>
  </si>
  <si>
    <t>Jose Romulo</t>
  </si>
  <si>
    <t>Felix</t>
  </si>
  <si>
    <t>Gastelum</t>
  </si>
  <si>
    <t>SECRETARIA DE ADMINISTRACION Y FINANZAS</t>
  </si>
  <si>
    <t>LGT_ART76_FXVI_2019</t>
  </si>
  <si>
    <t xml:space="preserve">Ernesto </t>
  </si>
  <si>
    <t>De lucas</t>
  </si>
  <si>
    <t>Hopkins</t>
  </si>
  <si>
    <t xml:space="preserve">Maria Cristina Margarita </t>
  </si>
  <si>
    <t>Mazon</t>
  </si>
  <si>
    <t>Martin Felipe</t>
  </si>
  <si>
    <t>Valenzuela</t>
  </si>
  <si>
    <t>Secretaria de Acción Electoral</t>
  </si>
  <si>
    <t>Jorge Imar</t>
  </si>
  <si>
    <t>Irasema</t>
  </si>
  <si>
    <t>Lourdes Benita</t>
  </si>
  <si>
    <t>Virgilio Luis</t>
  </si>
  <si>
    <t>Isela</t>
  </si>
  <si>
    <t>Montes de Oca</t>
  </si>
  <si>
    <t>Tapia</t>
  </si>
  <si>
    <t>Guereca</t>
  </si>
  <si>
    <t>Mada</t>
  </si>
  <si>
    <t>Blanco</t>
  </si>
  <si>
    <t>Romero</t>
  </si>
  <si>
    <t xml:space="preserve">Soria </t>
  </si>
  <si>
    <t>Arteaga</t>
  </si>
  <si>
    <t>Gonzalez</t>
  </si>
  <si>
    <t>Secretatio de Asuntos de Personas con Discapacidad</t>
  </si>
  <si>
    <t>Secretario de Comunicación Institucional</t>
  </si>
  <si>
    <t xml:space="preserve">Secretaria de Acción indigena </t>
  </si>
  <si>
    <t>Secretario de Asuntos de Peronas Mayores</t>
  </si>
  <si>
    <t>Secretaría de Gestion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</si>
</sst>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s>
  <cellStyleXfs count="2">
    <xf numFmtId="0" fontId="0" fillId="0" borderId="0"/>
    <xf numFmtId="164" fontId="7" fillId="0" borderId="0" applyFont="0" applyFill="0" applyBorder="0" applyAlignment="0" applyProtection="0"/>
  </cellStyleXfs>
  <cellXfs count="31">
    <xf numFmtId="0" fontId="0" fillId="0" borderId="0" xfId="0"/>
    <xf numFmtId="0" fontId="6" fillId="4" borderId="2" xfId="0" applyFont="1" applyFill="1" applyBorder="1" applyAlignment="1">
      <alignment horizontal="center" wrapText="1"/>
    </xf>
    <xf numFmtId="0" fontId="0" fillId="0" borderId="2" xfId="0" applyBorder="1" applyProtection="1"/>
    <xf numFmtId="0" fontId="0" fillId="0" borderId="2" xfId="0" applyBorder="1"/>
    <xf numFmtId="0" fontId="0" fillId="0" borderId="0" xfId="0" applyFill="1"/>
    <xf numFmtId="0" fontId="0" fillId="0" borderId="2" xfId="0" applyFill="1" applyBorder="1" applyProtection="1"/>
    <xf numFmtId="0" fontId="0" fillId="0" borderId="2" xfId="0" applyFill="1" applyBorder="1"/>
    <xf numFmtId="0" fontId="4" fillId="0" borderId="0" xfId="0" applyFont="1" applyFill="1"/>
    <xf numFmtId="0" fontId="4" fillId="0" borderId="2" xfId="0" applyFont="1" applyFill="1" applyBorder="1" applyProtection="1"/>
    <xf numFmtId="0" fontId="4" fillId="0" borderId="2" xfId="0" applyFont="1" applyFill="1" applyBorder="1"/>
    <xf numFmtId="0" fontId="0" fillId="3" borderId="2" xfId="0" applyFill="1" applyBorder="1" applyProtection="1"/>
    <xf numFmtId="0" fontId="3" fillId="3" borderId="2" xfId="0" applyFont="1" applyFill="1" applyBorder="1" applyProtection="1"/>
    <xf numFmtId="0" fontId="0" fillId="0" borderId="0" xfId="0"/>
    <xf numFmtId="14" fontId="0" fillId="0" borderId="2" xfId="0" applyNumberFormat="1" applyBorder="1"/>
    <xf numFmtId="0" fontId="9" fillId="3" borderId="2" xfId="0" applyFont="1" applyFill="1" applyBorder="1" applyAlignment="1">
      <alignment wrapText="1"/>
    </xf>
    <xf numFmtId="0" fontId="9" fillId="3" borderId="2" xfId="0" applyFont="1" applyFill="1" applyBorder="1" applyAlignment="1">
      <alignment horizontal="left" wrapText="1"/>
    </xf>
    <xf numFmtId="0" fontId="0" fillId="3" borderId="2" xfId="0" applyFill="1" applyBorder="1"/>
    <xf numFmtId="0" fontId="1" fillId="3" borderId="2" xfId="0" applyFont="1" applyFill="1" applyBorder="1" applyProtection="1"/>
    <xf numFmtId="2" fontId="0" fillId="0" borderId="2" xfId="1" applyNumberFormat="1" applyFont="1" applyBorder="1" applyProtection="1"/>
    <xf numFmtId="2" fontId="0" fillId="0" borderId="3" xfId="1" applyNumberFormat="1" applyFont="1" applyBorder="1" applyProtection="1"/>
    <xf numFmtId="2" fontId="4" fillId="0" borderId="2" xfId="1" applyNumberFormat="1" applyFont="1" applyFill="1" applyBorder="1" applyProtection="1"/>
    <xf numFmtId="2" fontId="4" fillId="0" borderId="1" xfId="0" applyNumberFormat="1" applyFont="1" applyFill="1" applyBorder="1"/>
    <xf numFmtId="2" fontId="8" fillId="0" borderId="2" xfId="1" applyNumberFormat="1" applyFont="1" applyFill="1" applyBorder="1" applyProtection="1"/>
    <xf numFmtId="2" fontId="0" fillId="0" borderId="1" xfId="0" applyNumberFormat="1" applyFill="1" applyBorder="1"/>
    <xf numFmtId="2" fontId="0" fillId="0" borderId="2" xfId="1" applyNumberFormat="1" applyFont="1" applyFill="1" applyBorder="1" applyProtection="1"/>
    <xf numFmtId="2" fontId="4" fillId="0" borderId="2" xfId="0" applyNumberFormat="1" applyFont="1" applyFill="1" applyBorder="1"/>
    <xf numFmtId="2" fontId="2" fillId="0" borderId="2" xfId="1" applyNumberFormat="1" applyFont="1" applyFill="1" applyBorder="1" applyProtection="1"/>
    <xf numFmtId="2" fontId="0" fillId="0" borderId="2" xfId="1" applyNumberFormat="1" applyFont="1" applyBorder="1"/>
    <xf numFmtId="0" fontId="5" fillId="2" borderId="2" xfId="0" applyFont="1" applyFill="1" applyBorder="1" applyAlignment="1">
      <alignment horizontal="center"/>
    </xf>
    <xf numFmtId="0" fontId="0" fillId="0" borderId="0" xfId="0"/>
    <xf numFmtId="0" fontId="6" fillId="4" borderId="2"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tabSelected="1" topLeftCell="J2" workbookViewId="0">
      <selection activeCell="N20" sqref="N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8" t="s">
        <v>1</v>
      </c>
      <c r="B2" s="29"/>
      <c r="C2" s="29"/>
      <c r="D2" s="28" t="s">
        <v>2</v>
      </c>
      <c r="E2" s="29"/>
      <c r="F2" s="29"/>
      <c r="G2" s="28" t="s">
        <v>3</v>
      </c>
      <c r="H2" s="29"/>
      <c r="I2" s="29"/>
    </row>
    <row r="3" spans="1:18" x14ac:dyDescent="0.25">
      <c r="A3" s="30" t="s">
        <v>4</v>
      </c>
      <c r="B3" s="29"/>
      <c r="C3" s="29"/>
      <c r="D3" s="30" t="s">
        <v>83</v>
      </c>
      <c r="E3" s="29"/>
      <c r="F3" s="29"/>
      <c r="G3" s="30" t="s">
        <v>5</v>
      </c>
      <c r="H3" s="29"/>
      <c r="I3" s="29"/>
    </row>
    <row r="4" spans="1:18" hidden="1" x14ac:dyDescent="0.25">
      <c r="A4" t="s">
        <v>6</v>
      </c>
      <c r="B4" t="s">
        <v>7</v>
      </c>
      <c r="C4" t="s">
        <v>7</v>
      </c>
      <c r="D4" t="s">
        <v>8</v>
      </c>
      <c r="E4" t="s">
        <v>6</v>
      </c>
      <c r="F4" t="s">
        <v>6</v>
      </c>
      <c r="G4" t="s">
        <v>6</v>
      </c>
      <c r="H4" t="s">
        <v>6</v>
      </c>
      <c r="I4" t="s">
        <v>6</v>
      </c>
      <c r="J4" t="s">
        <v>9</v>
      </c>
      <c r="K4" t="s">
        <v>10</v>
      </c>
      <c r="L4" t="s">
        <v>10</v>
      </c>
      <c r="M4" t="s">
        <v>10</v>
      </c>
      <c r="N4" t="s">
        <v>10</v>
      </c>
      <c r="O4" t="s">
        <v>8</v>
      </c>
      <c r="P4" t="s">
        <v>7</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28" t="s">
        <v>31</v>
      </c>
      <c r="B6" s="29"/>
      <c r="C6" s="29"/>
      <c r="D6" s="29"/>
      <c r="E6" s="29"/>
      <c r="F6" s="29"/>
      <c r="G6" s="29"/>
      <c r="H6" s="29"/>
      <c r="I6" s="29"/>
      <c r="J6" s="29"/>
      <c r="K6" s="29"/>
      <c r="L6" s="29"/>
      <c r="M6" s="29"/>
      <c r="N6" s="29"/>
      <c r="O6" s="29"/>
      <c r="P6" s="29"/>
      <c r="Q6" s="29"/>
      <c r="R6" s="29"/>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s="12" customFormat="1" x14ac:dyDescent="0.25">
      <c r="A8" s="3">
        <v>2019</v>
      </c>
      <c r="B8" s="13">
        <v>43647</v>
      </c>
      <c r="C8" s="13">
        <v>43738</v>
      </c>
      <c r="D8" s="2" t="s">
        <v>52</v>
      </c>
      <c r="E8" s="10" t="s">
        <v>84</v>
      </c>
      <c r="F8" s="10" t="s">
        <v>85</v>
      </c>
      <c r="G8" s="10" t="s">
        <v>86</v>
      </c>
      <c r="H8" s="2" t="s">
        <v>52</v>
      </c>
      <c r="I8" s="10" t="s">
        <v>61</v>
      </c>
      <c r="J8" s="6" t="s">
        <v>50</v>
      </c>
      <c r="K8" s="18">
        <v>65299.18</v>
      </c>
      <c r="L8" s="19">
        <f>K8-N8</f>
        <v>15299.18</v>
      </c>
      <c r="M8" s="19">
        <v>0</v>
      </c>
      <c r="N8" s="19">
        <v>50000</v>
      </c>
      <c r="O8" s="3" t="s">
        <v>82</v>
      </c>
      <c r="P8" s="13">
        <v>43742</v>
      </c>
      <c r="Q8" s="13">
        <v>43739</v>
      </c>
      <c r="R8" s="3"/>
    </row>
    <row r="9" spans="1:18" s="12" customFormat="1" x14ac:dyDescent="0.25">
      <c r="A9" s="3">
        <v>2019</v>
      </c>
      <c r="B9" s="13">
        <v>43647</v>
      </c>
      <c r="C9" s="13">
        <v>43738</v>
      </c>
      <c r="D9" s="11" t="s">
        <v>55</v>
      </c>
      <c r="E9" s="14" t="s">
        <v>87</v>
      </c>
      <c r="F9" s="15" t="s">
        <v>68</v>
      </c>
      <c r="G9" s="15" t="s">
        <v>88</v>
      </c>
      <c r="H9" s="11" t="s">
        <v>55</v>
      </c>
      <c r="I9" s="10" t="s">
        <v>61</v>
      </c>
      <c r="J9" s="6" t="s">
        <v>50</v>
      </c>
      <c r="K9" s="18">
        <v>59584.39</v>
      </c>
      <c r="L9" s="19">
        <f>K9-N9</f>
        <v>13584.39</v>
      </c>
      <c r="M9" s="19">
        <v>0</v>
      </c>
      <c r="N9" s="19">
        <v>46000</v>
      </c>
      <c r="O9" s="3" t="s">
        <v>82</v>
      </c>
      <c r="P9" s="13">
        <v>43742</v>
      </c>
      <c r="Q9" s="13">
        <v>43739</v>
      </c>
      <c r="R9" s="3"/>
    </row>
    <row r="10" spans="1:18" s="12" customFormat="1" x14ac:dyDescent="0.25">
      <c r="A10" s="3">
        <v>2019</v>
      </c>
      <c r="B10" s="13">
        <v>43647</v>
      </c>
      <c r="C10" s="13">
        <v>43738</v>
      </c>
      <c r="D10" s="2" t="s">
        <v>91</v>
      </c>
      <c r="E10" s="14" t="s">
        <v>89</v>
      </c>
      <c r="F10" s="15" t="s">
        <v>90</v>
      </c>
      <c r="G10" s="15" t="s">
        <v>69</v>
      </c>
      <c r="H10" s="2" t="s">
        <v>91</v>
      </c>
      <c r="I10" s="10" t="s">
        <v>61</v>
      </c>
      <c r="J10" s="6" t="s">
        <v>50</v>
      </c>
      <c r="K10" s="20">
        <v>43870.62</v>
      </c>
      <c r="L10" s="21">
        <v>8870.6200000000008</v>
      </c>
      <c r="M10" s="20">
        <v>0</v>
      </c>
      <c r="N10" s="20">
        <f>+K10-L10</f>
        <v>35000</v>
      </c>
      <c r="O10" s="3" t="s">
        <v>82</v>
      </c>
      <c r="P10" s="13">
        <v>43742</v>
      </c>
      <c r="Q10" s="13">
        <v>43739</v>
      </c>
      <c r="R10" s="3"/>
    </row>
    <row r="11" spans="1:18" s="4" customFormat="1" x14ac:dyDescent="0.25">
      <c r="A11" s="3">
        <v>2019</v>
      </c>
      <c r="B11" s="13">
        <v>43647</v>
      </c>
      <c r="C11" s="13">
        <v>43738</v>
      </c>
      <c r="D11" s="5" t="s">
        <v>53</v>
      </c>
      <c r="E11" s="5" t="s">
        <v>62</v>
      </c>
      <c r="F11" s="5" t="s">
        <v>63</v>
      </c>
      <c r="G11" s="5" t="s">
        <v>64</v>
      </c>
      <c r="H11" s="5" t="s">
        <v>60</v>
      </c>
      <c r="I11" s="5" t="s">
        <v>61</v>
      </c>
      <c r="J11" s="6" t="s">
        <v>50</v>
      </c>
      <c r="K11" s="22">
        <v>39135.620000000003</v>
      </c>
      <c r="L11" s="23">
        <v>2519.3000000000002</v>
      </c>
      <c r="M11" s="24">
        <v>1616.32</v>
      </c>
      <c r="N11" s="24">
        <f t="shared" ref="N11:N12" si="0">+K11-L11-M11</f>
        <v>35000</v>
      </c>
      <c r="O11" s="6" t="s">
        <v>82</v>
      </c>
      <c r="P11" s="13">
        <v>43742</v>
      </c>
      <c r="Q11" s="13">
        <v>43739</v>
      </c>
      <c r="R11" s="6"/>
    </row>
    <row r="12" spans="1:18" s="4" customFormat="1" x14ac:dyDescent="0.25">
      <c r="A12" s="3">
        <v>2019</v>
      </c>
      <c r="B12" s="13">
        <v>43647</v>
      </c>
      <c r="C12" s="13">
        <v>43738</v>
      </c>
      <c r="D12" s="5" t="s">
        <v>54</v>
      </c>
      <c r="E12" s="5" t="s">
        <v>65</v>
      </c>
      <c r="F12" s="5" t="s">
        <v>66</v>
      </c>
      <c r="G12" s="5" t="s">
        <v>67</v>
      </c>
      <c r="H12" s="5" t="s">
        <v>54</v>
      </c>
      <c r="I12" s="5" t="s">
        <v>61</v>
      </c>
      <c r="J12" s="6" t="s">
        <v>50</v>
      </c>
      <c r="K12" s="22">
        <v>39135.620000000003</v>
      </c>
      <c r="L12" s="23">
        <v>2519.3000000000002</v>
      </c>
      <c r="M12" s="24">
        <v>1616.32</v>
      </c>
      <c r="N12" s="24">
        <f t="shared" si="0"/>
        <v>35000</v>
      </c>
      <c r="O12" s="6" t="s">
        <v>82</v>
      </c>
      <c r="P12" s="13">
        <v>43742</v>
      </c>
      <c r="Q12" s="13">
        <v>43739</v>
      </c>
      <c r="R12" s="6"/>
    </row>
    <row r="13" spans="1:18" s="7" customFormat="1" x14ac:dyDescent="0.25">
      <c r="A13" s="3">
        <v>2019</v>
      </c>
      <c r="B13" s="13">
        <v>43647</v>
      </c>
      <c r="C13" s="13">
        <v>43738</v>
      </c>
      <c r="D13" s="8" t="s">
        <v>56</v>
      </c>
      <c r="E13" s="8" t="s">
        <v>70</v>
      </c>
      <c r="F13" s="8" t="s">
        <v>71</v>
      </c>
      <c r="G13" s="8" t="s">
        <v>72</v>
      </c>
      <c r="H13" s="8" t="s">
        <v>56</v>
      </c>
      <c r="I13" s="8" t="s">
        <v>61</v>
      </c>
      <c r="J13" s="6" t="s">
        <v>50</v>
      </c>
      <c r="K13" s="20">
        <v>43870.62</v>
      </c>
      <c r="L13" s="21">
        <v>8870.6200000000008</v>
      </c>
      <c r="M13" s="20">
        <v>0</v>
      </c>
      <c r="N13" s="20">
        <f>+K13-L13</f>
        <v>35000</v>
      </c>
      <c r="O13" s="9" t="s">
        <v>82</v>
      </c>
      <c r="P13" s="13">
        <v>43742</v>
      </c>
      <c r="Q13" s="13">
        <v>43739</v>
      </c>
      <c r="R13" s="9"/>
    </row>
    <row r="14" spans="1:18" s="7" customFormat="1" x14ac:dyDescent="0.25">
      <c r="A14" s="3">
        <v>2019</v>
      </c>
      <c r="B14" s="13">
        <v>43647</v>
      </c>
      <c r="C14" s="13">
        <v>43738</v>
      </c>
      <c r="D14" s="8" t="s">
        <v>57</v>
      </c>
      <c r="E14" s="8" t="s">
        <v>73</v>
      </c>
      <c r="F14" s="8" t="s">
        <v>74</v>
      </c>
      <c r="G14" s="8" t="s">
        <v>75</v>
      </c>
      <c r="H14" s="8" t="s">
        <v>57</v>
      </c>
      <c r="I14" s="8" t="s">
        <v>61</v>
      </c>
      <c r="J14" s="6" t="s">
        <v>50</v>
      </c>
      <c r="K14" s="20">
        <v>43870.62</v>
      </c>
      <c r="L14" s="25">
        <v>8870.6200000000008</v>
      </c>
      <c r="M14" s="20">
        <v>0</v>
      </c>
      <c r="N14" s="20">
        <f>+K14-L14</f>
        <v>35000</v>
      </c>
      <c r="O14" s="9" t="s">
        <v>82</v>
      </c>
      <c r="P14" s="13">
        <v>43742</v>
      </c>
      <c r="Q14" s="13">
        <v>43739</v>
      </c>
      <c r="R14" s="9"/>
    </row>
    <row r="15" spans="1:18" s="7" customFormat="1" x14ac:dyDescent="0.25">
      <c r="A15" s="3">
        <v>2019</v>
      </c>
      <c r="B15" s="13">
        <v>43647</v>
      </c>
      <c r="C15" s="13">
        <v>43738</v>
      </c>
      <c r="D15" s="8" t="s">
        <v>58</v>
      </c>
      <c r="E15" s="8" t="s">
        <v>76</v>
      </c>
      <c r="F15" s="8" t="s">
        <v>77</v>
      </c>
      <c r="G15" s="8" t="s">
        <v>78</v>
      </c>
      <c r="H15" s="8" t="s">
        <v>58</v>
      </c>
      <c r="I15" s="8" t="s">
        <v>61</v>
      </c>
      <c r="J15" s="6" t="s">
        <v>50</v>
      </c>
      <c r="K15" s="20">
        <v>38314.9</v>
      </c>
      <c r="L15" s="25">
        <v>7203.9</v>
      </c>
      <c r="M15" s="20">
        <v>0</v>
      </c>
      <c r="N15" s="20">
        <f>+K15-L15</f>
        <v>31111</v>
      </c>
      <c r="O15" s="9" t="s">
        <v>82</v>
      </c>
      <c r="P15" s="13">
        <v>43742</v>
      </c>
      <c r="Q15" s="13">
        <v>43739</v>
      </c>
      <c r="R15" s="9"/>
    </row>
    <row r="16" spans="1:18" s="7" customFormat="1" x14ac:dyDescent="0.25">
      <c r="A16" s="3">
        <v>2019</v>
      </c>
      <c r="B16" s="13">
        <v>43647</v>
      </c>
      <c r="C16" s="13">
        <v>43738</v>
      </c>
      <c r="D16" s="8" t="s">
        <v>59</v>
      </c>
      <c r="E16" s="8" t="s">
        <v>79</v>
      </c>
      <c r="F16" s="8" t="s">
        <v>80</v>
      </c>
      <c r="G16" s="8" t="s">
        <v>81</v>
      </c>
      <c r="H16" s="8" t="s">
        <v>59</v>
      </c>
      <c r="I16" s="8" t="s">
        <v>61</v>
      </c>
      <c r="J16" s="6" t="s">
        <v>51</v>
      </c>
      <c r="K16" s="26"/>
      <c r="L16" s="26"/>
      <c r="M16" s="20">
        <v>0</v>
      </c>
      <c r="N16" s="26"/>
      <c r="O16" s="9" t="s">
        <v>82</v>
      </c>
      <c r="P16" s="13">
        <v>43742</v>
      </c>
      <c r="Q16" s="13">
        <v>43739</v>
      </c>
      <c r="R16" s="9"/>
    </row>
    <row r="17" spans="1:18" x14ac:dyDescent="0.25">
      <c r="A17" s="3">
        <v>2019</v>
      </c>
      <c r="B17" s="13">
        <v>43647</v>
      </c>
      <c r="C17" s="13">
        <v>43738</v>
      </c>
      <c r="D17" s="3" t="s">
        <v>106</v>
      </c>
      <c r="E17" s="10" t="s">
        <v>92</v>
      </c>
      <c r="F17" s="17" t="s">
        <v>99</v>
      </c>
      <c r="G17" s="17" t="s">
        <v>100</v>
      </c>
      <c r="H17" s="3" t="s">
        <v>106</v>
      </c>
      <c r="I17" s="3" t="s">
        <v>61</v>
      </c>
      <c r="J17" s="3" t="s">
        <v>50</v>
      </c>
      <c r="K17" s="27">
        <v>23787.56</v>
      </c>
      <c r="L17" s="27">
        <v>3787.56</v>
      </c>
      <c r="M17" s="27"/>
      <c r="N17" s="27">
        <v>30000</v>
      </c>
      <c r="O17" s="9" t="s">
        <v>82</v>
      </c>
      <c r="P17" s="13">
        <v>43742</v>
      </c>
      <c r="Q17" s="13">
        <v>43739</v>
      </c>
      <c r="R17" s="3"/>
    </row>
    <row r="18" spans="1:18" x14ac:dyDescent="0.25">
      <c r="A18" s="3">
        <v>2019</v>
      </c>
      <c r="B18" s="13">
        <v>43647</v>
      </c>
      <c r="C18" s="13">
        <v>43738</v>
      </c>
      <c r="D18" s="3" t="s">
        <v>107</v>
      </c>
      <c r="E18" s="10" t="s">
        <v>93</v>
      </c>
      <c r="F18" s="17" t="s">
        <v>101</v>
      </c>
      <c r="G18" s="17" t="s">
        <v>102</v>
      </c>
      <c r="H18" s="3" t="s">
        <v>107</v>
      </c>
      <c r="I18" s="3" t="s">
        <v>61</v>
      </c>
      <c r="J18" s="3" t="s">
        <v>50</v>
      </c>
      <c r="K18" s="27">
        <v>36850.620000000003</v>
      </c>
      <c r="L18" s="27">
        <v>6850.62</v>
      </c>
      <c r="M18" s="27"/>
      <c r="N18" s="27">
        <v>30000</v>
      </c>
      <c r="O18" s="9" t="s">
        <v>82</v>
      </c>
      <c r="P18" s="13">
        <v>43742</v>
      </c>
      <c r="Q18" s="13">
        <v>43739</v>
      </c>
      <c r="R18" s="3"/>
    </row>
    <row r="19" spans="1:18" x14ac:dyDescent="0.25">
      <c r="A19" s="3">
        <v>2019</v>
      </c>
      <c r="B19" s="13">
        <v>43647</v>
      </c>
      <c r="C19" s="13">
        <v>43738</v>
      </c>
      <c r="D19" s="3" t="s">
        <v>108</v>
      </c>
      <c r="E19" s="10" t="s">
        <v>94</v>
      </c>
      <c r="F19" s="17" t="s">
        <v>103</v>
      </c>
      <c r="G19" s="17" t="s">
        <v>69</v>
      </c>
      <c r="H19" s="3" t="s">
        <v>108</v>
      </c>
      <c r="I19" s="3" t="s">
        <v>61</v>
      </c>
      <c r="J19" s="3" t="s">
        <v>50</v>
      </c>
      <c r="K19" s="27">
        <v>23787.56</v>
      </c>
      <c r="L19" s="27">
        <v>3787.56</v>
      </c>
      <c r="M19" s="27"/>
      <c r="N19" s="27">
        <v>20000</v>
      </c>
      <c r="O19" s="9" t="s">
        <v>82</v>
      </c>
      <c r="P19" s="13">
        <v>43742</v>
      </c>
      <c r="Q19" s="13">
        <v>43739</v>
      </c>
      <c r="R19" s="3"/>
    </row>
    <row r="20" spans="1:18" x14ac:dyDescent="0.25">
      <c r="A20" s="3">
        <v>2019</v>
      </c>
      <c r="B20" s="13">
        <v>43647</v>
      </c>
      <c r="C20" s="13">
        <v>43738</v>
      </c>
      <c r="D20" s="16" t="s">
        <v>109</v>
      </c>
      <c r="E20" s="10" t="s">
        <v>95</v>
      </c>
      <c r="F20" s="10" t="s">
        <v>104</v>
      </c>
      <c r="G20" s="10" t="s">
        <v>105</v>
      </c>
      <c r="H20" s="16" t="s">
        <v>109</v>
      </c>
      <c r="I20" s="3" t="s">
        <v>61</v>
      </c>
      <c r="J20" s="3" t="s">
        <v>51</v>
      </c>
      <c r="K20" s="27"/>
      <c r="L20" s="27"/>
      <c r="M20" s="27"/>
      <c r="N20" s="27"/>
      <c r="O20" s="9" t="s">
        <v>82</v>
      </c>
      <c r="P20" s="13">
        <v>43742</v>
      </c>
      <c r="Q20" s="13">
        <v>43739</v>
      </c>
      <c r="R20" s="3"/>
    </row>
    <row r="21" spans="1:18" x14ac:dyDescent="0.25">
      <c r="A21" s="3">
        <v>2019</v>
      </c>
      <c r="B21" s="13">
        <v>43647</v>
      </c>
      <c r="C21" s="13">
        <v>43738</v>
      </c>
      <c r="D21" s="16" t="s">
        <v>110</v>
      </c>
      <c r="E21" s="10" t="s">
        <v>96</v>
      </c>
      <c r="F21" s="3" t="s">
        <v>97</v>
      </c>
      <c r="G21" s="3" t="s">
        <v>98</v>
      </c>
      <c r="H21" s="16" t="s">
        <v>110</v>
      </c>
      <c r="I21" s="3" t="s">
        <v>61</v>
      </c>
      <c r="J21" s="3" t="s">
        <v>50</v>
      </c>
      <c r="K21" s="27">
        <v>36850.620000000003</v>
      </c>
      <c r="L21" s="27">
        <v>6580.62</v>
      </c>
      <c r="M21" s="27"/>
      <c r="N21" s="27">
        <v>30000</v>
      </c>
      <c r="O21" s="9" t="s">
        <v>82</v>
      </c>
      <c r="P21" s="13">
        <v>43742</v>
      </c>
      <c r="Q21" s="13">
        <v>43739</v>
      </c>
      <c r="R21" s="3"/>
    </row>
  </sheetData>
  <mergeCells count="7">
    <mergeCell ref="A6:R6"/>
    <mergeCell ref="A2:C2"/>
    <mergeCell ref="D2:F2"/>
    <mergeCell ref="G2:I2"/>
    <mergeCell ref="A3:C3"/>
    <mergeCell ref="D3:F3"/>
    <mergeCell ref="G3:I3"/>
  </mergeCells>
  <dataValidations count="1">
    <dataValidation type="list" allowBlank="1" showErrorMessage="1" sqref="J8:J188">
      <formula1>Hidden_19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2018-08-16T19:26:20Z</dcterms:created>
  <dcterms:modified xsi:type="dcterms:W3CDTF">2019-12-20T17:58:55Z</dcterms:modified>
</cp:coreProperties>
</file>